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<sst xmlns="http://schemas.openxmlformats.org/spreadsheetml/2006/main" count="75" uniqueCount="27">
  <si>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</si>
  <si>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</si>
  <si>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</si>
  <si>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</si>
  <si>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</si>
  <si>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</si>
  <si>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</si>
  <si>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№5 по ул. Лесной, выполненных непосредственно управляющей организацией и сторонними организациями в 2023 году</t>
  </si>
  <si>
    <t>Февраль</t>
  </si>
  <si>
    <t>Периодическая проверка вентиляционных и дымовых каналов</t>
  </si>
  <si>
    <t>Март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</si>
  <si>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</si>
  <si>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</si>
  <si>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</si>
  <si>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</si>
  <si>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</si>
  <si>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</si>
  <si>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Выкашивание газонов газонокосилкой на придомовой территории</t>
  </si>
  <si>
    <t>Август</t>
  </si>
  <si>
    <t>Установка окна из ПВХ профиля в подъезде</t>
  </si>
  <si>
    <t>Сентябрь</t>
  </si>
  <si>
    <t>Техническое обслуживание системы отопления (опрессовка)</t>
  </si>
  <si>
    <t>Ремонт стен подъезда и оконного откоса в подъезде</t>
  </si>
  <si>
    <t xml:space="preserve">Ремонт подъездного отопления 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</si>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</sst>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1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67">
      <selection activeCell="D67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6" t="s">
        <v>7</v>
      </c>
      <c r="B1" s="17"/>
    </row>
    <row r="2" spans="1:2" ht="24" customHeight="1">
      <c r="A2" s="3" t="s">
        <v>0</v>
      </c>
      <c r="B2" s="3" t="s">
        <v>1</v>
      </c>
    </row>
    <row r="3" spans="1:4" ht="24" customHeight="1">
      <c r="A3" s="15" t="s">
        <v>2</v>
      </c>
      <c r="B3" s="15"/>
      <c r="D3" s="6">
        <v>387.5</v>
      </c>
    </row>
    <row r="4" spans="1:4" ht="24" customHeight="1">
      <c r="A4" s="1" t="s">
        <v>3</v>
      </c>
      <c r="B4" s="4">
        <v>1429.88</v>
      </c>
      <c r="D4" s="5">
        <f>B4/387.5</f>
        <v>3.690012903225807</v>
      </c>
    </row>
    <row r="5" spans="1:4" ht="24" customHeight="1">
      <c r="A5" s="1" t="s">
        <v>5</v>
      </c>
      <c r="B5" s="4">
        <v>118.48</v>
      </c>
      <c r="D5" s="5">
        <f>B5/387.5</f>
        <v>0.30575483870967746</v>
      </c>
    </row>
    <row r="6" spans="1:4" ht="24" customHeight="1">
      <c r="A6" s="1" t="s">
        <v>6</v>
      </c>
      <c r="B6" s="4">
        <v>1588.75</v>
      </c>
      <c r="D6" s="5">
        <f>B6/387.5</f>
        <v>4.1</v>
      </c>
    </row>
    <row r="7" spans="1:2" ht="24" customHeight="1">
      <c r="A7" s="2" t="s">
        <v>4</v>
      </c>
      <c r="B7" s="2">
        <f>SUM(B4:B6)</f>
        <v>3137.11</v>
      </c>
    </row>
    <row r="8" spans="1:4" ht="24" customHeight="1">
      <c r="A8" s="15" t="s">
        <v>8</v>
      </c>
      <c r="B8" s="15"/>
      <c r="D8" s="6"/>
    </row>
    <row r="9" spans="1:4" ht="24" customHeight="1">
      <c r="A9" s="1" t="s">
        <v>3</v>
      </c>
      <c r="B9" s="4">
        <v>1429.88</v>
      </c>
      <c r="D9" s="5">
        <f>B9/387.5</f>
        <v>3.690012903225807</v>
      </c>
    </row>
    <row r="10" spans="1:4" ht="24" customHeight="1">
      <c r="A10" s="1" t="s">
        <v>5</v>
      </c>
      <c r="B10" s="4">
        <v>118.48</v>
      </c>
      <c r="D10" s="5">
        <f>B10/387.5</f>
        <v>0.30575483870967746</v>
      </c>
    </row>
    <row r="11" spans="1:4" ht="24" customHeight="1">
      <c r="A11" s="1" t="s">
        <v>6</v>
      </c>
      <c r="B11" s="4">
        <v>1588.75</v>
      </c>
      <c r="D11" s="5">
        <f>B11/387.5</f>
        <v>4.1</v>
      </c>
    </row>
    <row r="12" spans="1:4" ht="24" customHeight="1">
      <c r="A12" s="1" t="s">
        <v>9</v>
      </c>
      <c r="B12" s="4">
        <v>960</v>
      </c>
      <c r="D12" s="5">
        <f>B12/387.5</f>
        <v>2.47741935483871</v>
      </c>
    </row>
    <row r="13" spans="1:2" ht="24" customHeight="1">
      <c r="A13" s="2" t="s">
        <v>4</v>
      </c>
      <c r="B13" s="2">
        <f>SUM(B9:B12)</f>
        <v>4097.110000000001</v>
      </c>
    </row>
    <row r="14" spans="1:4" ht="24" customHeight="1">
      <c r="A14" s="15" t="s">
        <v>10</v>
      </c>
      <c r="B14" s="15"/>
      <c r="D14" s="6"/>
    </row>
    <row r="15" spans="1:4" ht="24" customHeight="1">
      <c r="A15" s="1" t="s">
        <v>3</v>
      </c>
      <c r="B15" s="4">
        <v>1429.88</v>
      </c>
      <c r="D15" s="5">
        <f>B15/387.5</f>
        <v>3.690012903225807</v>
      </c>
    </row>
    <row r="16" spans="1:4" ht="24" customHeight="1">
      <c r="A16" s="1" t="s">
        <v>5</v>
      </c>
      <c r="B16" s="4">
        <v>118.48</v>
      </c>
      <c r="D16" s="5">
        <f>B16/387.5</f>
        <v>0.30575483870967746</v>
      </c>
    </row>
    <row r="17" spans="1:4" ht="24" customHeight="1">
      <c r="A17" s="1" t="s">
        <v>6</v>
      </c>
      <c r="B17" s="4">
        <v>1588.75</v>
      </c>
      <c r="D17" s="5">
        <f>B17/387.5</f>
        <v>4.1</v>
      </c>
    </row>
    <row r="18" spans="1:4" ht="24" customHeight="1">
      <c r="A18" s="1" t="s">
        <v>11</v>
      </c>
      <c r="B18" s="4">
        <v>1209.61</v>
      </c>
      <c r="D18" s="5">
        <f>B18/387.5</f>
        <v>3.121574193548387</v>
      </c>
    </row>
    <row r="19" spans="1:2" ht="24" customHeight="1">
      <c r="A19" s="2" t="s">
        <v>4</v>
      </c>
      <c r="B19" s="2">
        <f>SUM(B15:B18)</f>
        <v>4346.72</v>
      </c>
    </row>
    <row r="20" spans="1:4" ht="24" customHeight="1">
      <c r="A20" s="15" t="s">
        <v>12</v>
      </c>
      <c r="B20" s="15"/>
      <c r="D20" s="6"/>
    </row>
    <row r="21" spans="1:4" ht="24" customHeight="1">
      <c r="A21" s="1" t="s">
        <v>3</v>
      </c>
      <c r="B21" s="4">
        <v>1429.88</v>
      </c>
      <c r="D21" s="5">
        <f>B21/387.5</f>
        <v>3.690012903225807</v>
      </c>
    </row>
    <row r="22" spans="1:4" ht="24" customHeight="1">
      <c r="A22" s="1" t="s">
        <v>5</v>
      </c>
      <c r="B22" s="4">
        <v>118.48</v>
      </c>
      <c r="D22" s="5">
        <f>B22/387.5</f>
        <v>0.30575483870967746</v>
      </c>
    </row>
    <row r="23" spans="1:4" ht="24" customHeight="1">
      <c r="A23" s="1" t="s">
        <v>6</v>
      </c>
      <c r="B23" s="4">
        <v>1588.75</v>
      </c>
      <c r="D23" s="5">
        <f>B23/387.5</f>
        <v>4.1</v>
      </c>
    </row>
    <row r="24" spans="1:2" ht="24" customHeight="1">
      <c r="A24" s="2" t="s">
        <v>4</v>
      </c>
      <c r="B24" s="2">
        <f>SUM(B21:B23)</f>
        <v>3137.11</v>
      </c>
    </row>
    <row r="25" spans="1:4" ht="24" customHeight="1">
      <c r="A25" s="15" t="s">
        <v>13</v>
      </c>
      <c r="B25" s="15"/>
      <c r="D25" s="6"/>
    </row>
    <row r="26" spans="1:4" ht="24" customHeight="1">
      <c r="A26" s="1" t="s">
        <v>3</v>
      </c>
      <c r="B26" s="4">
        <v>1429.88</v>
      </c>
      <c r="D26" s="5">
        <f>B26/387.5</f>
        <v>3.690012903225807</v>
      </c>
    </row>
    <row r="27" spans="1:4" ht="24" customHeight="1">
      <c r="A27" s="1" t="s">
        <v>5</v>
      </c>
      <c r="B27" s="4">
        <v>118.48</v>
      </c>
      <c r="D27" s="5">
        <f>B27/387.5</f>
        <v>0.30575483870967746</v>
      </c>
    </row>
    <row r="28" spans="1:4" ht="24" customHeight="1">
      <c r="A28" s="1" t="s">
        <v>6</v>
      </c>
      <c r="B28" s="4">
        <v>1588.75</v>
      </c>
      <c r="D28" s="5">
        <f>B28/387.5</f>
        <v>4.1</v>
      </c>
    </row>
    <row r="29" spans="1:4" ht="24" customHeight="1">
      <c r="A29" s="7" t="s">
        <v>9</v>
      </c>
      <c r="B29" s="4">
        <v>770</v>
      </c>
      <c r="D29" s="5">
        <f>B29/387.5</f>
        <v>1.9870967741935484</v>
      </c>
    </row>
    <row r="30" spans="1:4" ht="24" customHeight="1">
      <c r="A30" s="7" t="s">
        <v>14</v>
      </c>
      <c r="B30" s="4">
        <v>1694.4</v>
      </c>
      <c r="D30" s="5">
        <f>B30/387.5</f>
        <v>4.372645161290323</v>
      </c>
    </row>
    <row r="31" spans="1:2" ht="24" customHeight="1">
      <c r="A31" s="2" t="s">
        <v>4</v>
      </c>
      <c r="B31" s="2">
        <f>SUM(B26:B30)</f>
        <v>5601.51</v>
      </c>
    </row>
    <row r="32" spans="1:4" ht="24" customHeight="1">
      <c r="A32" s="15" t="s">
        <v>15</v>
      </c>
      <c r="B32" s="15"/>
      <c r="D32" s="6"/>
    </row>
    <row r="33" spans="1:4" ht="24" customHeight="1">
      <c r="A33" s="1" t="s">
        <v>3</v>
      </c>
      <c r="B33" s="4">
        <v>1429.88</v>
      </c>
      <c r="D33" s="5">
        <f>B33/387.5</f>
        <v>3.690012903225807</v>
      </c>
    </row>
    <row r="34" spans="1:4" ht="24" customHeight="1">
      <c r="A34" s="1" t="s">
        <v>5</v>
      </c>
      <c r="B34" s="4">
        <v>118.48</v>
      </c>
      <c r="D34" s="5">
        <f>B34/387.5</f>
        <v>0.30575483870967746</v>
      </c>
    </row>
    <row r="35" spans="1:4" ht="24" customHeight="1">
      <c r="A35" s="1" t="s">
        <v>6</v>
      </c>
      <c r="B35" s="4">
        <v>1588.75</v>
      </c>
      <c r="D35" s="5">
        <f>B35/387.5</f>
        <v>4.1</v>
      </c>
    </row>
    <row r="36" spans="1:2" ht="24" customHeight="1">
      <c r="A36" s="2" t="s">
        <v>4</v>
      </c>
      <c r="B36" s="2">
        <f>SUM(B33:B35)</f>
        <v>3137.11</v>
      </c>
    </row>
    <row r="37" spans="1:4" ht="24" customHeight="1">
      <c r="A37" s="15" t="s">
        <v>16</v>
      </c>
      <c r="B37" s="15"/>
      <c r="D37" s="6"/>
    </row>
    <row r="38" spans="1:4" ht="24" customHeight="1">
      <c r="A38" s="1" t="s">
        <v>3</v>
      </c>
      <c r="B38" s="4">
        <v>1429.88</v>
      </c>
      <c r="D38" s="5">
        <f>B38/387.5</f>
        <v>3.690012903225807</v>
      </c>
    </row>
    <row r="39" spans="1:4" ht="24" customHeight="1">
      <c r="A39" s="1" t="s">
        <v>5</v>
      </c>
      <c r="B39" s="4">
        <v>118.48</v>
      </c>
      <c r="D39" s="5">
        <f>B39/387.5</f>
        <v>0.30575483870967746</v>
      </c>
    </row>
    <row r="40" spans="1:4" ht="24" customHeight="1">
      <c r="A40" s="1" t="s">
        <v>6</v>
      </c>
      <c r="B40" s="4">
        <v>1588.75</v>
      </c>
      <c r="D40" s="5">
        <f>B40/387.5</f>
        <v>4.1</v>
      </c>
    </row>
    <row r="41" spans="1:4" ht="24" customHeight="1">
      <c r="A41" s="8" t="s">
        <v>17</v>
      </c>
      <c r="B41" s="9">
        <v>1121</v>
      </c>
      <c r="D41" s="5">
        <f>B41/387.5</f>
        <v>2.8929032258064518</v>
      </c>
    </row>
    <row r="42" spans="1:2" ht="24" customHeight="1">
      <c r="A42" s="2" t="s">
        <v>4</v>
      </c>
      <c r="B42" s="2">
        <f>SUM(B38:B41)</f>
        <v>4258.110000000001</v>
      </c>
    </row>
    <row r="43" spans="1:4" ht="24" customHeight="1">
      <c r="A43" s="15" t="s">
        <v>18</v>
      </c>
      <c r="B43" s="15"/>
      <c r="D43" s="6"/>
    </row>
    <row r="44" spans="1:4" ht="24" customHeight="1">
      <c r="A44" s="1" t="s">
        <v>3</v>
      </c>
      <c r="B44" s="4">
        <v>1429.88</v>
      </c>
      <c r="D44" s="5">
        <f>B44/387.5</f>
        <v>3.690012903225807</v>
      </c>
    </row>
    <row r="45" spans="1:4" ht="24" customHeight="1">
      <c r="A45" s="1" t="s">
        <v>5</v>
      </c>
      <c r="B45" s="4">
        <v>118.48</v>
      </c>
      <c r="D45" s="5">
        <f>B45/387.5</f>
        <v>0.30575483870967746</v>
      </c>
    </row>
    <row r="46" spans="1:4" ht="24" customHeight="1">
      <c r="A46" s="1" t="s">
        <v>6</v>
      </c>
      <c r="B46" s="4">
        <v>1588.75</v>
      </c>
      <c r="D46" s="5">
        <f>B46/387.5</f>
        <v>4.1</v>
      </c>
    </row>
    <row r="47" spans="1:4" ht="24" customHeight="1">
      <c r="A47" s="10" t="s">
        <v>19</v>
      </c>
      <c r="B47" s="11">
        <v>27097</v>
      </c>
      <c r="D47" s="5">
        <f>B47/387.5</f>
        <v>69.92774193548387</v>
      </c>
    </row>
    <row r="48" spans="1:2" ht="24" customHeight="1">
      <c r="A48" s="2" t="s">
        <v>4</v>
      </c>
      <c r="B48" s="2">
        <f>SUM(B44:B47)</f>
        <v>30234.11</v>
      </c>
    </row>
    <row r="49" spans="1:4" ht="24" customHeight="1">
      <c r="A49" s="15" t="s">
        <v>20</v>
      </c>
      <c r="B49" s="15"/>
      <c r="D49" s="6"/>
    </row>
    <row r="50" spans="1:4" ht="24" customHeight="1">
      <c r="A50" s="1" t="s">
        <v>3</v>
      </c>
      <c r="B50" s="4">
        <v>1429.88</v>
      </c>
      <c r="D50" s="5">
        <f aca="true" t="shared" si="0" ref="D50:D57">B50/387.5</f>
        <v>3.690012903225807</v>
      </c>
    </row>
    <row r="51" spans="1:4" ht="24" customHeight="1">
      <c r="A51" s="1" t="s">
        <v>5</v>
      </c>
      <c r="B51" s="4">
        <v>118.48</v>
      </c>
      <c r="D51" s="5">
        <f t="shared" si="0"/>
        <v>0.30575483870967746</v>
      </c>
    </row>
    <row r="52" spans="1:4" ht="24" customHeight="1">
      <c r="A52" s="1" t="s">
        <v>6</v>
      </c>
      <c r="B52" s="4">
        <v>1588.75</v>
      </c>
      <c r="D52" s="5">
        <f t="shared" si="0"/>
        <v>4.1</v>
      </c>
    </row>
    <row r="53" spans="1:4" ht="24" customHeight="1">
      <c r="A53" s="7" t="s">
        <v>21</v>
      </c>
      <c r="B53" s="11">
        <v>1550.4</v>
      </c>
      <c r="D53" s="5">
        <f t="shared" si="0"/>
        <v>4.001032258064517</v>
      </c>
    </row>
    <row r="54" spans="1:4" ht="24" customHeight="1">
      <c r="A54" s="7" t="s">
        <v>9</v>
      </c>
      <c r="B54" s="11">
        <v>770</v>
      </c>
      <c r="D54" s="5">
        <f t="shared" si="0"/>
        <v>1.9870967741935484</v>
      </c>
    </row>
    <row r="55" spans="1:5" ht="24" customHeight="1">
      <c r="A55" s="8" t="s">
        <v>22</v>
      </c>
      <c r="B55" s="12">
        <v>30000</v>
      </c>
      <c r="D55" s="13">
        <f t="shared" si="0"/>
        <v>77.41935483870968</v>
      </c>
      <c r="E55" s="14"/>
    </row>
    <row r="56" spans="1:5" ht="24" customHeight="1">
      <c r="A56" s="8" t="s">
        <v>17</v>
      </c>
      <c r="B56" s="12">
        <v>1121</v>
      </c>
      <c r="D56" s="13">
        <f t="shared" si="0"/>
        <v>2.8929032258064518</v>
      </c>
      <c r="E56" s="13">
        <f>D55+D56+D57</f>
        <v>113.67741935483872</v>
      </c>
    </row>
    <row r="57" spans="1:5" ht="24" customHeight="1">
      <c r="A57" s="8" t="s">
        <v>23</v>
      </c>
      <c r="B57" s="11">
        <v>12929</v>
      </c>
      <c r="D57" s="13">
        <f t="shared" si="0"/>
        <v>33.36516129032258</v>
      </c>
      <c r="E57" s="14">
        <f>B55+B56+B57</f>
        <v>44050</v>
      </c>
    </row>
    <row r="58" spans="1:2" ht="24" customHeight="1">
      <c r="A58" s="2" t="s">
        <v>4</v>
      </c>
      <c r="B58" s="2">
        <f>SUM(B50:B57)</f>
        <v>49507.51</v>
      </c>
    </row>
    <row r="59" spans="1:4" ht="24" customHeight="1">
      <c r="A59" s="15" t="s">
        <v>24</v>
      </c>
      <c r="B59" s="15"/>
      <c r="D59" s="6"/>
    </row>
    <row r="60" spans="1:4" ht="24" customHeight="1">
      <c r="A60" s="1" t="s">
        <v>3</v>
      </c>
      <c r="B60" s="4">
        <v>1429.88</v>
      </c>
      <c r="D60" s="5">
        <f>B60/387.5</f>
        <v>3.690012903225807</v>
      </c>
    </row>
    <row r="61" spans="1:4" ht="24" customHeight="1">
      <c r="A61" s="1" t="s">
        <v>5</v>
      </c>
      <c r="B61" s="4">
        <v>118.48</v>
      </c>
      <c r="D61" s="5">
        <f>B61/387.5</f>
        <v>0.30575483870967746</v>
      </c>
    </row>
    <row r="62" spans="1:4" ht="24" customHeight="1">
      <c r="A62" s="1" t="s">
        <v>6</v>
      </c>
      <c r="B62" s="4">
        <v>1588.75</v>
      </c>
      <c r="D62" s="5">
        <f>B62/387.5</f>
        <v>4.1</v>
      </c>
    </row>
    <row r="63" spans="1:2" ht="24" customHeight="1">
      <c r="A63" s="2" t="s">
        <v>4</v>
      </c>
      <c r="B63" s="2">
        <f>SUM(B60:B62)</f>
        <v>3137.11</v>
      </c>
    </row>
    <row r="64" spans="1:4" ht="24" customHeight="1">
      <c r="A64" s="15" t="s">
        <v>25</v>
      </c>
      <c r="B64" s="15"/>
      <c r="D64" s="6"/>
    </row>
    <row r="65" spans="1:4" ht="24" customHeight="1">
      <c r="A65" s="1" t="s">
        <v>3</v>
      </c>
      <c r="B65" s="4">
        <v>1429.88</v>
      </c>
      <c r="D65" s="5">
        <f>B65/387.5</f>
        <v>3.690012903225807</v>
      </c>
    </row>
    <row r="66" spans="1:4" ht="24" customHeight="1">
      <c r="A66" s="1" t="s">
        <v>5</v>
      </c>
      <c r="B66" s="4">
        <v>118.48</v>
      </c>
      <c r="D66" s="5">
        <f>B66/387.5</f>
        <v>0.30575483870967746</v>
      </c>
    </row>
    <row r="67" spans="1:4" ht="24" customHeight="1">
      <c r="A67" s="1" t="s">
        <v>6</v>
      </c>
      <c r="B67" s="4">
        <v>1588.75</v>
      </c>
      <c r="D67" s="5">
        <f>B67/387.5</f>
        <v>4.1</v>
      </c>
    </row>
    <row r="68" spans="1:2" ht="24" customHeight="1">
      <c r="A68" s="2" t="s">
        <v>4</v>
      </c>
      <c r="B68" s="2">
        <f>SUM(B65:B67)</f>
        <v>3137.11</v>
      </c>
    </row>
    <row r="69" spans="1:4" ht="24" customHeight="1">
      <c r="A69" s="15" t="s">
        <v>26</v>
      </c>
      <c r="B69" s="15"/>
      <c r="D69" s="6"/>
    </row>
    <row r="70" spans="1:4" ht="24" customHeight="1">
      <c r="A70" s="1" t="s">
        <v>3</v>
      </c>
      <c r="B70" s="4">
        <v>1429.88</v>
      </c>
      <c r="D70" s="5">
        <f>B70/387.5</f>
        <v>3.690012903225807</v>
      </c>
    </row>
    <row r="71" spans="1:4" ht="24" customHeight="1">
      <c r="A71" s="1" t="s">
        <v>5</v>
      </c>
      <c r="B71" s="4">
        <v>118.48</v>
      </c>
      <c r="D71" s="5">
        <f>B71/387.5</f>
        <v>0.30575483870967746</v>
      </c>
    </row>
    <row r="72" spans="1:4" ht="24" customHeight="1">
      <c r="A72" s="1" t="s">
        <v>6</v>
      </c>
      <c r="B72" s="4">
        <v>1588.75</v>
      </c>
      <c r="D72" s="5">
        <f>B72/387.5</f>
        <v>4.1</v>
      </c>
    </row>
    <row r="73" spans="1:4" ht="24" customHeight="1">
      <c r="A73" s="1" t="s">
        <v>9</v>
      </c>
      <c r="B73" s="4">
        <v>494.7</v>
      </c>
      <c r="D73" s="5">
        <f>B73/387.5</f>
        <v>1.2766451612903225</v>
      </c>
    </row>
    <row r="74" spans="1:2" ht="24" customHeight="1">
      <c r="A74" s="2" t="s">
        <v>4</v>
      </c>
      <c r="B74" s="2">
        <f>SUM(B70:B73)</f>
        <v>3631.81</v>
      </c>
    </row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</sheetData>
  <sheetProtection/>
  <mergeCells count="13">
    <mergeCell ref="A1:B1"/>
    <mergeCell ref="A3:B3"/>
    <mergeCell ref="A8:B8"/>
    <mergeCell ref="A14:B14"/>
    <mergeCell ref="A20:B20"/>
    <mergeCell ref="A69:B69"/>
    <mergeCell ref="A25:B25"/>
    <mergeCell ref="A64:B64"/>
    <mergeCell ref="A59:B59"/>
    <mergeCell ref="A49:B49"/>
    <mergeCell ref="A43:B43"/>
    <mergeCell ref="A37:B37"/>
    <mergeCell ref="A32:B3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2015-05-19T08:43:44Z</cp:lastPrinted>
  <dcterms:created xsi:type="dcterms:W3CDTF">1996-10-08T23:32:33Z</dcterms:created>
  <dcterms:modified xsi:type="dcterms:W3CDTF">2024-01-25T07:20:04Z</dcterms:modified>
  <cp:category/>
  <cp:version/>
  <cp:contentType/>
  <cp:contentStatus/>
</cp:coreProperties>
</file>